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<sst xmlns="http://schemas.openxmlformats.org/spreadsheetml/2006/main" count="70" uniqueCount="57">
  <si>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Nazwa dłużnika</t>
  </si>
  <si>
    <t>data nakazu zapłaty</t>
  </si>
  <si>
    <t xml:space="preserve">Mochyła Andrzej </t>
  </si>
  <si>
    <t>L.P</t>
  </si>
  <si>
    <t>Należność główna</t>
  </si>
  <si>
    <t xml:space="preserve">Data dokumentu ostatniej czynności w postęp. egzek. </t>
  </si>
  <si>
    <t xml:space="preserve">Nazwa dokumentu ostatniej czynności w postęp. egzek. </t>
  </si>
  <si>
    <t xml:space="preserve">Zestawienie wierzytelności do zbycia </t>
  </si>
  <si>
    <t>Łączna kwota zbycia</t>
  </si>
  <si>
    <t>Adres (wg posiadanych danych)</t>
  </si>
  <si>
    <t xml:space="preserve">Biała Podlaska, ul. Abramowicza 2 </t>
  </si>
  <si>
    <t xml:space="preserve">Wólka Plebańska 13   21-500 Biała Poddlaska </t>
  </si>
  <si>
    <t xml:space="preserve">Mężyk Jadwiga (Pesel 69101506161) </t>
  </si>
  <si>
    <t>1. Stefaniuk Krzysztof (Pesel 71040304818)        2. Stefaniuk Mirosława (Pesel 66091510026)</t>
  </si>
  <si>
    <t>Janowska 24</t>
  </si>
  <si>
    <t xml:space="preserve">Postanowienie Komornika o umorzeniu post.egzek. z powodu bezskut.egzek. </t>
  </si>
  <si>
    <t>ul. Sidorska 10/10</t>
  </si>
  <si>
    <t>Bakiera Danuta (Pesel 59040310242) i Bakiera Radosław (Pesel 58090209379)- wspólnicy spółki jawnej Bakiera</t>
  </si>
  <si>
    <t>Bernard Wójcik (Pesel 69091202278)</t>
  </si>
  <si>
    <t xml:space="preserve">Lublin ul. Skołuby 10/29 </t>
  </si>
  <si>
    <t>Cezary Sobczuk (Pesel 70111305354)</t>
  </si>
  <si>
    <t>Biala Podlaska ul. Jaśminowa 13</t>
  </si>
  <si>
    <t>Biała Podlaska               ul. Sidorska 33/7</t>
  </si>
  <si>
    <t>Jasińska - Beń Edyta (Pesel 78100305862)</t>
  </si>
  <si>
    <t>Tokarski Krzysztof (Pesel 57050902370</t>
  </si>
  <si>
    <t>Sopot                                            ul. Wł. Łokietka 49C/3</t>
  </si>
  <si>
    <t>Biała Podlaska                           Roskosz 22</t>
  </si>
  <si>
    <t>Wasik Piotr (Pesel - brak danych)</t>
  </si>
  <si>
    <t>Zając Marek  (Pesel - brak danych)</t>
  </si>
  <si>
    <t xml:space="preserve">Biała Podlaska                        ul. Podleśna 3           </t>
  </si>
  <si>
    <t xml:space="preserve">R A Z E M </t>
  </si>
  <si>
    <t>Odsetki zasądzone wg stanu na 30.09.2016r</t>
  </si>
  <si>
    <t>Koszty postępow. sądowego</t>
  </si>
  <si>
    <t>Nazwa dłużnika z danymi osobowymi</t>
  </si>
  <si>
    <t xml:space="preserve">1. Stefaniuk Krzysztof      2. Stefaniuk Mirosława </t>
  </si>
  <si>
    <t xml:space="preserve">Mężyk Jadwiga  </t>
  </si>
  <si>
    <t xml:space="preserve">Bakiera Danuta  i Bakiera Radosław </t>
  </si>
  <si>
    <t xml:space="preserve">Bernard Wójcik </t>
  </si>
  <si>
    <t xml:space="preserve">Jasińska - Beń Edyta </t>
  </si>
  <si>
    <t xml:space="preserve">Cezary Sobczuk </t>
  </si>
  <si>
    <t xml:space="preserve">Tokarski Krzysztof </t>
  </si>
  <si>
    <t xml:space="preserve">Wasik Piotr </t>
  </si>
  <si>
    <t xml:space="preserve">Zając Marek  </t>
  </si>
  <si>
    <t xml:space="preserve">Biała Podlaska, </t>
  </si>
  <si>
    <t>Biała Podlaska</t>
  </si>
  <si>
    <t xml:space="preserve">Lublin </t>
  </si>
  <si>
    <t xml:space="preserve">Biała Podlaska               </t>
  </si>
  <si>
    <t xml:space="preserve">Biala Podlaska </t>
  </si>
  <si>
    <t xml:space="preserve">Sopot                                           </t>
  </si>
  <si>
    <t xml:space="preserve">                          Roskosz </t>
  </si>
  <si>
    <t xml:space="preserve">Biała Podlaska                  </t>
  </si>
  <si>
    <t xml:space="preserve">odsetki od 1-31.10.2016r. </t>
  </si>
  <si>
    <t>RAZEM</t>
  </si>
  <si>
    <t>Postanowienie  Sądu Rejonowego Wydział Cywilny w Białej Podlaskiej o klauzuli wykonalności p-ko wspólnikom spólki Jawnej Bakiera</t>
  </si>
  <si>
    <t>Postanowienie Sądu Rejonowego Wydział Cywilny w Białej Podlaskiej o klauzuli wykonalności p-ko wspólnikom spólki Jawnej Bakiera</t>
  </si>
  <si>
    <t>Załącznik nr 1 do ogłoszenia</t>
  </si>
  <si>
    <t xml:space="preserve">gm. Biała Podlaska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</si>
</sst>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distributed" wrapText="1"/>
    </xf>
    <xf numFmtId="0" fontId="3" fillId="33" borderId="10" xfId="0" applyFont="1" applyFill="1" applyBorder="1" applyAlignment="1">
      <alignment horizontal="center" vertical="distributed" wrapText="1"/>
    </xf>
    <xf numFmtId="0" fontId="23" fillId="0" borderId="10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distributed" wrapText="1"/>
    </xf>
    <xf numFmtId="0" fontId="24" fillId="0" borderId="10" xfId="0" applyFont="1" applyBorder="1" applyAlignment="1">
      <alignment horizontal="center" vertical="distributed" wrapText="1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distributed" wrapText="1"/>
    </xf>
    <xf numFmtId="0" fontId="24" fillId="33" borderId="10" xfId="0" applyFont="1" applyFill="1" applyBorder="1" applyAlignment="1">
      <alignment horizontal="center" vertical="distributed" wrapText="1"/>
    </xf>
    <xf numFmtId="0" fontId="24" fillId="33" borderId="10" xfId="0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distributed" wrapText="1"/>
    </xf>
    <xf numFmtId="4" fontId="24" fillId="33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1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distributed" wrapText="1"/>
    </xf>
    <xf numFmtId="4" fontId="24" fillId="0" borderId="10" xfId="0" applyNumberFormat="1" applyFont="1" applyBorder="1" applyAlignment="1">
      <alignment horizontal="center"/>
    </xf>
    <xf numFmtId="14" fontId="24" fillId="0" borderId="10" xfId="0" applyNumberFormat="1" applyFont="1" applyBorder="1" applyAlignment="1">
      <alignment horizontal="center" wrapText="1"/>
    </xf>
    <xf numFmtId="1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4" fillId="0" borderId="11" xfId="0" applyNumberFormat="1" applyFont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distributed" wrapText="1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24" fillId="33" borderId="11" xfId="0" applyNumberFormat="1" applyFont="1" applyFill="1" applyBorder="1" applyAlignment="1">
      <alignment horizontal="center" vertical="center" wrapText="1"/>
    </xf>
    <xf numFmtId="14" fontId="24" fillId="33" borderId="13" xfId="0" applyNumberFormat="1" applyFont="1" applyFill="1" applyBorder="1" applyAlignment="1">
      <alignment horizontal="center" vertical="center" wrapText="1"/>
    </xf>
    <xf numFmtId="14" fontId="24" fillId="33" borderId="14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distributed" wrapText="1"/>
    </xf>
    <xf numFmtId="0" fontId="24" fillId="33" borderId="13" xfId="0" applyFont="1" applyFill="1" applyBorder="1" applyAlignment="1">
      <alignment horizontal="center" vertical="distributed" wrapText="1"/>
    </xf>
    <xf numFmtId="0" fontId="24" fillId="33" borderId="14" xfId="0" applyFont="1" applyFill="1" applyBorder="1" applyAlignment="1">
      <alignment horizontal="center" vertical="distributed" wrapText="1"/>
    </xf>
    <xf numFmtId="14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6" fontId="24" fillId="0" borderId="10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25.00390625" style="0" hidden="1" customWidth="1"/>
    <col min="4" max="4" width="20.28125" style="0" customWidth="1"/>
    <col min="5" max="5" width="20.421875" style="0" hidden="1" customWidth="1"/>
    <col min="6" max="6" width="10.421875" style="36" customWidth="1"/>
    <col min="7" max="7" width="9.7109375" style="0" customWidth="1"/>
    <col min="8" max="8" width="10.8515625" style="0" customWidth="1"/>
    <col min="9" max="9" width="10.421875" style="0" customWidth="1"/>
    <col min="10" max="10" width="13.7109375" style="0" hidden="1" customWidth="1"/>
    <col min="11" max="11" width="14.8515625" style="0" hidden="1" customWidth="1"/>
    <col min="12" max="12" width="11.28125" style="0" customWidth="1"/>
    <col min="13" max="13" width="13.7109375" style="0" customWidth="1"/>
    <col min="14" max="14" width="57.140625" style="0" customWidth="1"/>
  </cols>
  <sheetData>
    <row r="1" spans="13:14" ht="12.75">
      <c r="M1" s="42" t="s">
        <v>55</v>
      </c>
      <c r="N1" s="42"/>
    </row>
    <row r="2" spans="1:13" ht="18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"/>
      <c r="M2" s="5"/>
    </row>
    <row r="3" spans="1:24" ht="51.75" customHeight="1">
      <c r="A3" s="34" t="s">
        <v>3</v>
      </c>
      <c r="B3" s="34" t="s">
        <v>0</v>
      </c>
      <c r="C3" s="34" t="s">
        <v>33</v>
      </c>
      <c r="D3" s="10" t="s">
        <v>9</v>
      </c>
      <c r="E3" s="10" t="s">
        <v>9</v>
      </c>
      <c r="F3" s="37" t="s">
        <v>1</v>
      </c>
      <c r="G3" s="10" t="s">
        <v>4</v>
      </c>
      <c r="H3" s="10" t="s">
        <v>31</v>
      </c>
      <c r="I3" s="10" t="s">
        <v>32</v>
      </c>
      <c r="J3" s="35"/>
      <c r="K3" s="35"/>
      <c r="L3" s="10" t="s">
        <v>8</v>
      </c>
      <c r="M3" s="10" t="s">
        <v>5</v>
      </c>
      <c r="N3" s="10" t="s">
        <v>6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49.5" customHeight="1">
      <c r="A4" s="6">
        <v>1</v>
      </c>
      <c r="B4" s="11" t="s">
        <v>34</v>
      </c>
      <c r="C4" s="11" t="s">
        <v>13</v>
      </c>
      <c r="D4" s="12" t="s">
        <v>43</v>
      </c>
      <c r="E4" s="12" t="s">
        <v>10</v>
      </c>
      <c r="F4" s="13">
        <v>37515</v>
      </c>
      <c r="G4" s="14">
        <v>8338.26</v>
      </c>
      <c r="H4" s="14">
        <v>14474.12</v>
      </c>
      <c r="I4" s="14">
        <v>1532.32</v>
      </c>
      <c r="J4" s="15"/>
      <c r="K4" s="16"/>
      <c r="L4" s="17">
        <f aca="true" t="shared" si="0" ref="L4:L16">G4+H4+I4</f>
        <v>24344.7</v>
      </c>
      <c r="M4" s="13">
        <v>41764</v>
      </c>
      <c r="N4" s="55" t="s">
        <v>15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31" ht="31.5" customHeight="1">
      <c r="A5" s="7">
        <v>2</v>
      </c>
      <c r="B5" s="18" t="s">
        <v>35</v>
      </c>
      <c r="C5" s="18" t="s">
        <v>12</v>
      </c>
      <c r="D5" s="19" t="s">
        <v>56</v>
      </c>
      <c r="E5" s="19" t="s">
        <v>11</v>
      </c>
      <c r="F5" s="20">
        <v>37845</v>
      </c>
      <c r="G5" s="38">
        <v>14942.24</v>
      </c>
      <c r="H5" s="21">
        <v>24381.5</v>
      </c>
      <c r="I5" s="21">
        <v>2772</v>
      </c>
      <c r="J5" s="22"/>
      <c r="K5" s="22"/>
      <c r="L5" s="23">
        <f t="shared" si="0"/>
        <v>42095.74</v>
      </c>
      <c r="M5" s="20">
        <v>40861</v>
      </c>
      <c r="N5" s="55" t="s">
        <v>15</v>
      </c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2"/>
      <c r="AA5" s="2"/>
      <c r="AB5" s="2"/>
      <c r="AC5" s="2"/>
      <c r="AD5" s="1"/>
      <c r="AE5" s="1"/>
    </row>
    <row r="6" spans="1:24" ht="45" customHeight="1">
      <c r="A6" s="7">
        <v>3</v>
      </c>
      <c r="B6" s="43" t="s">
        <v>36</v>
      </c>
      <c r="C6" s="43" t="s">
        <v>17</v>
      </c>
      <c r="D6" s="46" t="s">
        <v>44</v>
      </c>
      <c r="E6" s="46" t="s">
        <v>16</v>
      </c>
      <c r="F6" s="20">
        <v>40570</v>
      </c>
      <c r="G6" s="38">
        <v>7975.4</v>
      </c>
      <c r="H6" s="24">
        <v>5368.34</v>
      </c>
      <c r="I6" s="24">
        <v>1450</v>
      </c>
      <c r="J6" s="25"/>
      <c r="K6" s="16"/>
      <c r="L6" s="26">
        <f t="shared" si="0"/>
        <v>14793.74</v>
      </c>
      <c r="M6" s="20">
        <v>40925</v>
      </c>
      <c r="N6" s="54" t="s">
        <v>53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45" customHeight="1">
      <c r="A7" s="7">
        <v>4</v>
      </c>
      <c r="B7" s="44"/>
      <c r="C7" s="44"/>
      <c r="D7" s="47"/>
      <c r="E7" s="47"/>
      <c r="F7" s="20">
        <v>40570</v>
      </c>
      <c r="G7" s="21">
        <v>35283.6</v>
      </c>
      <c r="H7" s="24">
        <v>23749.83</v>
      </c>
      <c r="I7" s="24">
        <v>1961.01</v>
      </c>
      <c r="J7" s="25"/>
      <c r="K7" s="16"/>
      <c r="L7" s="26">
        <f t="shared" si="0"/>
        <v>60994.44</v>
      </c>
      <c r="M7" s="20">
        <v>40925</v>
      </c>
      <c r="N7" s="54" t="s">
        <v>54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9.75" customHeight="1">
      <c r="A8" s="7">
        <v>5</v>
      </c>
      <c r="B8" s="44"/>
      <c r="C8" s="44"/>
      <c r="D8" s="47"/>
      <c r="E8" s="47"/>
      <c r="F8" s="20">
        <v>41674</v>
      </c>
      <c r="G8" s="21">
        <v>50584.64</v>
      </c>
      <c r="H8" s="24">
        <v>28688.05</v>
      </c>
      <c r="I8" s="24">
        <v>4286.69</v>
      </c>
      <c r="J8" s="25"/>
      <c r="K8" s="16"/>
      <c r="L8" s="26">
        <f t="shared" si="0"/>
        <v>83559.38</v>
      </c>
      <c r="M8" s="20">
        <v>42129</v>
      </c>
      <c r="N8" s="55" t="s">
        <v>15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.75" customHeight="1">
      <c r="A9" s="7">
        <v>6</v>
      </c>
      <c r="B9" s="45"/>
      <c r="C9" s="45"/>
      <c r="D9" s="48"/>
      <c r="E9" s="48"/>
      <c r="F9" s="20">
        <v>41690</v>
      </c>
      <c r="G9" s="21">
        <v>7787.34</v>
      </c>
      <c r="H9" s="24">
        <v>4321.67</v>
      </c>
      <c r="I9" s="24">
        <v>1807.41</v>
      </c>
      <c r="J9" s="25"/>
      <c r="K9" s="16"/>
      <c r="L9" s="26">
        <f t="shared" si="0"/>
        <v>13916.42</v>
      </c>
      <c r="M9" s="20">
        <v>42129</v>
      </c>
      <c r="N9" s="55" t="s">
        <v>15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.75" customHeight="1">
      <c r="A10" s="7">
        <v>7</v>
      </c>
      <c r="B10" s="18" t="s">
        <v>37</v>
      </c>
      <c r="C10" s="18" t="s">
        <v>18</v>
      </c>
      <c r="D10" s="21" t="s">
        <v>45</v>
      </c>
      <c r="E10" s="21" t="s">
        <v>19</v>
      </c>
      <c r="F10" s="20">
        <v>41080</v>
      </c>
      <c r="G10" s="21">
        <v>7761.49</v>
      </c>
      <c r="H10" s="24">
        <v>4634.59</v>
      </c>
      <c r="I10" s="24">
        <v>1753.03</v>
      </c>
      <c r="J10" s="25"/>
      <c r="K10" s="16"/>
      <c r="L10" s="26">
        <f t="shared" si="0"/>
        <v>14149.11</v>
      </c>
      <c r="M10" s="20">
        <v>41547</v>
      </c>
      <c r="N10" s="55" t="s">
        <v>15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.75" customHeight="1">
      <c r="A11" s="21">
        <v>8</v>
      </c>
      <c r="B11" s="18" t="s">
        <v>38</v>
      </c>
      <c r="C11" s="18" t="s">
        <v>23</v>
      </c>
      <c r="D11" s="19" t="s">
        <v>46</v>
      </c>
      <c r="E11" s="19" t="s">
        <v>22</v>
      </c>
      <c r="F11" s="20">
        <v>41368</v>
      </c>
      <c r="G11" s="21">
        <v>8857.72</v>
      </c>
      <c r="H11" s="24">
        <v>4449.18</v>
      </c>
      <c r="I11" s="24">
        <v>1076.97</v>
      </c>
      <c r="J11" s="25"/>
      <c r="K11" s="16"/>
      <c r="L11" s="26">
        <f t="shared" si="0"/>
        <v>14383.869999999999</v>
      </c>
      <c r="M11" s="20">
        <v>42188</v>
      </c>
      <c r="N11" s="55" t="s">
        <v>15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.75" customHeight="1">
      <c r="A12" s="14">
        <v>9</v>
      </c>
      <c r="B12" s="28" t="s">
        <v>39</v>
      </c>
      <c r="C12" s="28" t="s">
        <v>20</v>
      </c>
      <c r="D12" s="12" t="s">
        <v>47</v>
      </c>
      <c r="E12" s="12" t="s">
        <v>21</v>
      </c>
      <c r="F12" s="13">
        <v>41984</v>
      </c>
      <c r="G12" s="14">
        <v>1497.63</v>
      </c>
      <c r="H12" s="29">
        <v>609.02</v>
      </c>
      <c r="I12" s="29">
        <v>424.82</v>
      </c>
      <c r="J12" s="30"/>
      <c r="K12" s="16"/>
      <c r="L12" s="26">
        <f t="shared" si="0"/>
        <v>2531.4700000000003</v>
      </c>
      <c r="M12" s="13">
        <v>42300</v>
      </c>
      <c r="N12" s="55" t="s">
        <v>15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.75" customHeight="1">
      <c r="A13" s="6">
        <v>10</v>
      </c>
      <c r="B13" s="13" t="s">
        <v>2</v>
      </c>
      <c r="C13" s="13" t="s">
        <v>2</v>
      </c>
      <c r="D13" s="14" t="s">
        <v>44</v>
      </c>
      <c r="E13" s="14" t="s">
        <v>14</v>
      </c>
      <c r="F13" s="13">
        <v>38938</v>
      </c>
      <c r="G13" s="14">
        <v>29516.79</v>
      </c>
      <c r="H13" s="29">
        <v>35569.75</v>
      </c>
      <c r="I13" s="29">
        <v>4067.77</v>
      </c>
      <c r="J13" s="30"/>
      <c r="K13" s="16"/>
      <c r="L13" s="26">
        <f t="shared" si="0"/>
        <v>69154.31</v>
      </c>
      <c r="M13" s="13">
        <v>41739</v>
      </c>
      <c r="N13" s="55" t="s">
        <v>15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.75" customHeight="1">
      <c r="A14" s="16">
        <v>11</v>
      </c>
      <c r="B14" s="31" t="s">
        <v>40</v>
      </c>
      <c r="C14" s="31" t="s">
        <v>24</v>
      </c>
      <c r="D14" s="12" t="s">
        <v>48</v>
      </c>
      <c r="E14" s="12" t="s">
        <v>25</v>
      </c>
      <c r="F14" s="32">
        <v>36598</v>
      </c>
      <c r="G14" s="27">
        <v>19245.89</v>
      </c>
      <c r="H14" s="30">
        <v>89382.07</v>
      </c>
      <c r="I14" s="30">
        <v>2595</v>
      </c>
      <c r="J14" s="30"/>
      <c r="K14" s="16"/>
      <c r="L14" s="16">
        <f t="shared" si="0"/>
        <v>111222.96</v>
      </c>
      <c r="M14" s="32">
        <v>40709</v>
      </c>
      <c r="N14" s="55" t="s">
        <v>15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.75" customHeight="1">
      <c r="A15" s="16">
        <v>12</v>
      </c>
      <c r="B15" s="31" t="s">
        <v>41</v>
      </c>
      <c r="C15" s="31" t="s">
        <v>27</v>
      </c>
      <c r="D15" s="39" t="s">
        <v>49</v>
      </c>
      <c r="E15" s="27" t="s">
        <v>26</v>
      </c>
      <c r="F15" s="32">
        <v>36053</v>
      </c>
      <c r="G15" s="27">
        <v>3305.85</v>
      </c>
      <c r="H15" s="30">
        <v>9099.58</v>
      </c>
      <c r="I15" s="30">
        <v>1340.58</v>
      </c>
      <c r="J15" s="30"/>
      <c r="K15" s="16"/>
      <c r="L15" s="30">
        <f t="shared" si="0"/>
        <v>13746.01</v>
      </c>
      <c r="M15" s="32">
        <v>39937</v>
      </c>
      <c r="N15" s="55" t="s">
        <v>15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0.75" customHeight="1">
      <c r="A16" s="16">
        <v>13</v>
      </c>
      <c r="B16" s="31" t="s">
        <v>42</v>
      </c>
      <c r="C16" s="31" t="s">
        <v>28</v>
      </c>
      <c r="D16" s="12" t="s">
        <v>50</v>
      </c>
      <c r="E16" s="27" t="s">
        <v>29</v>
      </c>
      <c r="F16" s="32">
        <v>39337</v>
      </c>
      <c r="G16" s="27">
        <v>31613.76</v>
      </c>
      <c r="H16" s="30">
        <v>44027.34</v>
      </c>
      <c r="I16" s="30">
        <v>4083.94</v>
      </c>
      <c r="J16" s="30"/>
      <c r="K16" s="16"/>
      <c r="L16" s="30">
        <f t="shared" si="0"/>
        <v>79725.04</v>
      </c>
      <c r="M16" s="32">
        <v>41058</v>
      </c>
      <c r="N16" s="55" t="s">
        <v>15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0" customHeight="1">
      <c r="A17" s="51" t="s">
        <v>30</v>
      </c>
      <c r="B17" s="52"/>
      <c r="C17" s="52"/>
      <c r="D17" s="52"/>
      <c r="E17" s="52"/>
      <c r="F17" s="52"/>
      <c r="G17" s="8">
        <f>SUM(G4:G16)</f>
        <v>226710.61000000002</v>
      </c>
      <c r="H17" s="9">
        <f>SUM(H4:H16)</f>
        <v>288755.04</v>
      </c>
      <c r="I17" s="9">
        <f>SUM(I4:I16)</f>
        <v>29151.539999999997</v>
      </c>
      <c r="J17" s="30"/>
      <c r="K17" s="16"/>
      <c r="L17" s="33">
        <f>SUM(G17:K17)</f>
        <v>544617.1900000001</v>
      </c>
      <c r="M17" s="51"/>
      <c r="N17" s="5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6:12" ht="12.75">
      <c r="F18" s="49" t="s">
        <v>51</v>
      </c>
      <c r="G18" s="49"/>
      <c r="H18" s="40">
        <v>1218.39</v>
      </c>
      <c r="I18" s="41" t="s">
        <v>52</v>
      </c>
      <c r="L18" s="41">
        <v>545835.59</v>
      </c>
    </row>
  </sheetData>
  <sheetProtection/>
  <mergeCells count="9">
    <mergeCell ref="M1:N1"/>
    <mergeCell ref="B6:B9"/>
    <mergeCell ref="D6:D9"/>
    <mergeCell ref="F18:G18"/>
    <mergeCell ref="A2:K2"/>
    <mergeCell ref="C6:C9"/>
    <mergeCell ref="E6:E9"/>
    <mergeCell ref="A17:F17"/>
    <mergeCell ref="M17:N17"/>
  </mergeCells>
  <printOptions/>
  <pageMargins left="0" right="0" top="0.984251968503937" bottom="0.984251968503937" header="0.5118110236220472" footer="0.5118110236220472"/>
  <pageSetup fitToHeight="3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ZGL Biała Podlaska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ZGL</dc:creator>
  <cp:keywords/>
  <dc:description/>
  <cp:lastModifiedBy>gs</cp:lastModifiedBy>
  <cp:lastPrinted>2016-11-18T09:34:43Z</cp:lastPrinted>
  <dcterms:created xsi:type="dcterms:W3CDTF">2015-08-06T05:08:49Z</dcterms:created>
  <dcterms:modified xsi:type="dcterms:W3CDTF">2016-11-23T09:30:38Z</dcterms:modified>
  <cp:category/>
  <cp:version/>
  <cp:contentType/>
  <cp:contentStatus/>
</cp:coreProperties>
</file>